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会务服务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<sst xmlns="http://schemas.openxmlformats.org/spreadsheetml/2006/main" count="215" uniqueCount="106">
  <si>
    <t>第六届中国—东盟卫生行政人员培训班会务服务报价表</t>
  </si>
  <si>
    <t xml:space="preserve">会议时间：2024年9月9日至9月13日（共5天）                           报到时间：2024年9月8日 </t>
  </si>
  <si>
    <t>会议规模：参会总人数约30人（线下）                                 会议地点：广西南宁</t>
  </si>
  <si>
    <t>1、设计策划</t>
  </si>
  <si>
    <t>序号</t>
  </si>
  <si>
    <t>项目名称</t>
  </si>
  <si>
    <t>标准/规格</t>
  </si>
  <si>
    <t>数量</t>
  </si>
  <si>
    <t>单位</t>
  </si>
  <si>
    <t>天数</t>
  </si>
  <si>
    <t>单价（元）</t>
  </si>
  <si>
    <t>总价（元）</t>
  </si>
  <si>
    <t>备注</t>
  </si>
  <si>
    <t>平面设计</t>
  </si>
  <si>
    <t>主图设计及制作费
（含主视觉设计、氛围延展物料设计（主图/台卡/签到墙/留影墙/日程墙/胸牌/展架/会议手册/帆布袋/温馨提示卡/电子画面等））</t>
  </si>
  <si>
    <t>项</t>
  </si>
  <si>
    <t>/</t>
  </si>
  <si>
    <t xml:space="preserve">小计 </t>
  </si>
  <si>
    <t>2、现场物料搭建部分</t>
  </si>
  <si>
    <t>控台围挡</t>
  </si>
  <si>
    <t>桁架加喷绘，背板（4.4+0.6+0.6）*1.2m</t>
  </si>
  <si>
    <t>㎡</t>
  </si>
  <si>
    <t>据实结算</t>
  </si>
  <si>
    <t>同传室围挡</t>
  </si>
  <si>
    <t>室内涂塑板，1.6*1.6*2 m</t>
  </si>
  <si>
    <t>指引展架</t>
  </si>
  <si>
    <t>丽屏展架+涂塑板画面，0.8m*2.0m</t>
  </si>
  <si>
    <t>个</t>
  </si>
  <si>
    <t>会议手册</t>
  </si>
  <si>
    <t>封面250g铜版纸过膜，内页157g，约28p</t>
  </si>
  <si>
    <t>本</t>
  </si>
  <si>
    <t>台卡</t>
  </si>
  <si>
    <t>200g铜版纸，亚克力台卡套，双折</t>
  </si>
  <si>
    <t>张</t>
  </si>
  <si>
    <t>工作证</t>
  </si>
  <si>
    <t>丝印挂绳+PVC卡套，90mmx130mm</t>
  </si>
  <si>
    <t>套</t>
  </si>
  <si>
    <t>接机牌</t>
  </si>
  <si>
    <t>40cm*60cmKT板+支架</t>
  </si>
  <si>
    <t>温馨提示卡</t>
  </si>
  <si>
    <t>250g铜版纸，A4</t>
  </si>
  <si>
    <t>学员培训证书</t>
  </si>
  <si>
    <t>议程单页</t>
  </si>
  <si>
    <t>3、线上/线下技术支持</t>
  </si>
  <si>
    <t>控台设备</t>
  </si>
  <si>
    <t>用于控制LED画面及播放音乐等</t>
  </si>
  <si>
    <t>台/会</t>
  </si>
  <si>
    <t>电子讲台</t>
  </si>
  <si>
    <t>纯白色木结构烤漆、线缆开槽，74cm*45cm*114cm，内嵌43寸液晶电视</t>
  </si>
  <si>
    <t>线材</t>
  </si>
  <si>
    <t>30米高清HDMI线、电源线、音频线、信号线等</t>
  </si>
  <si>
    <t>S3服务器</t>
  </si>
  <si>
    <t>屏幕切换/画面拼接/控台MIG-H6</t>
  </si>
  <si>
    <t>会</t>
  </si>
  <si>
    <t>音响设备</t>
  </si>
  <si>
    <t>声扬线阵音响＋手持</t>
  </si>
  <si>
    <t>4、同传/翻译</t>
  </si>
  <si>
    <t>翻译服务</t>
  </si>
  <si>
    <t>中英同声传译，需持有英语翻译证</t>
  </si>
  <si>
    <t>人</t>
  </si>
  <si>
    <t>译员按场次收费，每天工作时间不超8小时；据实结算</t>
  </si>
  <si>
    <t>笔译服务</t>
  </si>
  <si>
    <t>文件翻译（PPT等），中文译英文</t>
  </si>
  <si>
    <t>元／千字</t>
  </si>
  <si>
    <t>以实际翻译字数为准</t>
  </si>
  <si>
    <t>文件翻译（PPT等），英文译中文</t>
  </si>
  <si>
    <t>同传设备</t>
  </si>
  <si>
    <t>中央控制器</t>
  </si>
  <si>
    <t>包括同传设备的搭建、调试和现场服务</t>
  </si>
  <si>
    <t>红外发射机</t>
  </si>
  <si>
    <t>红外辐射板</t>
  </si>
  <si>
    <t>译员机</t>
  </si>
  <si>
    <t>译员耳机</t>
  </si>
  <si>
    <t>个/天</t>
  </si>
  <si>
    <t>线材配件</t>
  </si>
  <si>
    <t>若干</t>
  </si>
  <si>
    <t>人/天</t>
  </si>
  <si>
    <t>翻译间</t>
  </si>
  <si>
    <t>间</t>
  </si>
  <si>
    <t>接收机及耳机</t>
  </si>
  <si>
    <t>租赁使用</t>
  </si>
  <si>
    <t>5、车辆接送</t>
  </si>
  <si>
    <t>服务需求及明细</t>
  </si>
  <si>
    <t>单价</t>
  </si>
  <si>
    <t>小计</t>
  </si>
  <si>
    <t>商务车接送（不含接机人员）</t>
  </si>
  <si>
    <t>商务车（7座以下）嘉宾接/送机，往返机场和酒店，单程（趟）约45km</t>
  </si>
  <si>
    <t>趟</t>
  </si>
  <si>
    <t>商务车接送（含会务公司自请接机人员）</t>
  </si>
  <si>
    <t>大巴车</t>
  </si>
  <si>
    <t>38座</t>
  </si>
  <si>
    <t>辆</t>
  </si>
  <si>
    <t>按天租用，10小时内市内用车 （含100KM），超100KM 后按10元/KM收费；据实结算</t>
  </si>
  <si>
    <t>车辆调度员</t>
  </si>
  <si>
    <t>负责安排车辆/接机</t>
  </si>
  <si>
    <t>6、人员运费</t>
  </si>
  <si>
    <t>摄影</t>
  </si>
  <si>
    <t>专业摄影师配置专业相机、修片上传、云摄影会议现场拍照，全程跟拍</t>
  </si>
  <si>
    <t>摄像</t>
  </si>
  <si>
    <t>专业摄像师配置专业广播级摄像机、会议现场机位，全程录制</t>
  </si>
  <si>
    <t>技术场控人员</t>
  </si>
  <si>
    <t>负责会议LED控屏及音响播放服务，每个会场每天2人</t>
  </si>
  <si>
    <t>接机人员</t>
  </si>
  <si>
    <t>机场接机人员</t>
  </si>
  <si>
    <t xml:space="preserve">据实结算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</si>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</sst>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b/>
      <sz val="18"/>
      <color indexed="8"/>
      <name val="微软雅黑"/>
      <charset val="134"/>
    </font>
    <font>
      <b/>
      <sz val="10"/>
      <color rgb="FF000000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10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Microsoft YaHei"/>
      <charset val="134"/>
    </font>
    <font>
      <sz val="9"/>
      <name val="Microsoft YaHei"/>
      <charset val="134"/>
    </font>
    <font>
      <b/>
      <sz val="9"/>
      <color indexed="8"/>
      <name val="微软雅黑"/>
      <charset val="134"/>
    </font>
    <font>
      <sz val="8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Microsoft YaHei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7" fontId="1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7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7" fontId="8" fillId="3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7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7" fontId="9" fillId="0" borderId="3" xfId="0" applyNumberFormat="1" applyFont="1" applyFill="1" applyBorder="1" applyAlignment="1">
      <alignment horizontal="center" vertical="center" wrapText="1"/>
    </xf>
    <xf numFmtId="7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righ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7" fontId="10" fillId="0" borderId="3" xfId="0" applyNumberFormat="1" applyFont="1" applyFill="1" applyBorder="1" applyAlignment="1">
      <alignment horizontal="right" vertical="center" wrapText="1"/>
    </xf>
    <xf numFmtId="7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7" fontId="9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7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7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7" fontId="13" fillId="0" borderId="3" xfId="0" applyNumberFormat="1" applyFont="1" applyFill="1" applyBorder="1" applyAlignment="1">
      <alignment horizontal="center" vertical="center" wrapText="1"/>
    </xf>
    <xf numFmtId="7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7" fontId="9" fillId="0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7" fontId="9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 wrapText="1"/>
    </xf>
    <xf numFmtId="7" fontId="9" fillId="0" borderId="8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7" fontId="9" fillId="0" borderId="6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7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vertical="top"/>
    </xf>
    <xf numFmtId="0" fontId="1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top"/>
    </xf>
    <xf numFmtId="0" fontId="17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top"/>
    </xf>
    <xf numFmtId="0" fontId="3" fillId="0" borderId="12" xfId="0" applyNumberFormat="1" applyFont="1" applyFill="1" applyBorder="1" applyAlignment="1">
      <alignment vertical="top"/>
    </xf>
    <xf numFmtId="0" fontId="4" fillId="0" borderId="12" xfId="0" applyNumberFormat="1" applyFont="1" applyFill="1" applyBorder="1" applyAlignment="1">
      <alignment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1"/>
  <sheetViews>
    <sheetView tabSelected="1" view="pageBreakPreview" zoomScaleNormal="100" topLeftCell="A17" workbookViewId="0">
      <selection activeCell="I25" sqref="I25"/>
    </sheetView>
  </sheetViews>
  <sheetFormatPr defaultColWidth="9.91666666666667" defaultRowHeight="12" customHeight="1"/>
  <cols>
    <col min="1" max="1" width="5.22222222222222" style="5" customWidth="1"/>
    <col min="2" max="2" width="14.8888888888889" style="6" customWidth="1"/>
    <col min="3" max="3" width="38" style="7" customWidth="1"/>
    <col min="4" max="4" width="5.88888888888889" style="6" customWidth="1"/>
    <col min="5" max="5" width="8" style="6" customWidth="1"/>
    <col min="6" max="6" width="6.66666666666667" style="6" customWidth="1"/>
    <col min="7" max="7" width="11.6666666666667" style="8" customWidth="1"/>
    <col min="8" max="8" width="12.4444444444444" style="6" customWidth="1"/>
    <col min="9" max="9" width="45.8796296296296" style="9" customWidth="1"/>
    <col min="10" max="239" width="14.1666666666667" style="6" customWidth="1"/>
    <col min="240" max="16381" width="14.1666666666667" style="1"/>
    <col min="16382" max="16384" width="9.91666666666667" style="1"/>
  </cols>
  <sheetData>
    <row r="1" s="1" customFormat="1" ht="33" customHeight="1" spans="1:239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85"/>
    </row>
    <row r="2" s="2" customFormat="1" ht="26.45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70"/>
    </row>
    <row r="3" s="2" customFormat="1" ht="26.45" customHeight="1" spans="1:9">
      <c r="A3" s="13" t="s">
        <v>2</v>
      </c>
      <c r="B3" s="13"/>
      <c r="C3" s="13"/>
      <c r="D3" s="13"/>
      <c r="E3" s="13"/>
      <c r="F3" s="13"/>
      <c r="G3" s="13"/>
      <c r="H3" s="13"/>
      <c r="I3" s="71"/>
    </row>
    <row r="4" s="3" customFormat="1" ht="27" customHeight="1" spans="1:239">
      <c r="A4" s="14" t="s">
        <v>3</v>
      </c>
      <c r="B4" s="14"/>
      <c r="C4" s="15"/>
      <c r="D4" s="14"/>
      <c r="E4" s="14"/>
      <c r="F4" s="14"/>
      <c r="G4" s="16"/>
      <c r="H4" s="14"/>
      <c r="I4" s="15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86"/>
    </row>
    <row r="5" s="4" customFormat="1" ht="27" customHeight="1" spans="1:239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8" t="s">
        <v>10</v>
      </c>
      <c r="H5" s="17" t="s">
        <v>11</v>
      </c>
      <c r="I5" s="73" t="s">
        <v>12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87"/>
    </row>
    <row r="6" s="3" customFormat="1" ht="75" customHeight="1" spans="1:239">
      <c r="A6" s="19">
        <v>1</v>
      </c>
      <c r="B6" s="20" t="s">
        <v>13</v>
      </c>
      <c r="C6" s="20" t="s">
        <v>14</v>
      </c>
      <c r="D6" s="19">
        <v>1</v>
      </c>
      <c r="E6" s="20" t="s">
        <v>15</v>
      </c>
      <c r="F6" s="20" t="s">
        <v>16</v>
      </c>
      <c r="G6" s="21"/>
      <c r="H6" s="22"/>
      <c r="I6" s="20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86"/>
    </row>
    <row r="7" s="3" customFormat="1" ht="27" customHeight="1" spans="1:239">
      <c r="A7" s="23" t="s">
        <v>17</v>
      </c>
      <c r="B7" s="23"/>
      <c r="C7" s="24"/>
      <c r="D7" s="23"/>
      <c r="E7" s="23"/>
      <c r="F7" s="23"/>
      <c r="G7" s="25"/>
      <c r="H7" s="26">
        <f>SUM(H6:H6)</f>
        <v>0</v>
      </c>
      <c r="I7" s="75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86"/>
    </row>
    <row r="8" s="3" customFormat="1" ht="27" customHeight="1" spans="1:239">
      <c r="A8" s="14" t="s">
        <v>18</v>
      </c>
      <c r="B8" s="14"/>
      <c r="C8" s="15"/>
      <c r="D8" s="14"/>
      <c r="E8" s="14"/>
      <c r="F8" s="14"/>
      <c r="G8" s="16"/>
      <c r="H8" s="14"/>
      <c r="I8" s="15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86"/>
    </row>
    <row r="9" s="4" customFormat="1" ht="27" customHeight="1" spans="1:239">
      <c r="A9" s="17" t="s">
        <v>4</v>
      </c>
      <c r="B9" s="17" t="s">
        <v>5</v>
      </c>
      <c r="C9" s="17" t="s">
        <v>6</v>
      </c>
      <c r="D9" s="17" t="s">
        <v>7</v>
      </c>
      <c r="E9" s="17" t="s">
        <v>8</v>
      </c>
      <c r="F9" s="17" t="s">
        <v>9</v>
      </c>
      <c r="G9" s="18" t="s">
        <v>10</v>
      </c>
      <c r="H9" s="17" t="s">
        <v>11</v>
      </c>
      <c r="I9" s="73" t="s">
        <v>12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87"/>
    </row>
    <row r="10" s="3" customFormat="1" ht="27" customHeight="1" spans="1:239">
      <c r="A10" s="19">
        <v>1</v>
      </c>
      <c r="B10" s="27" t="s">
        <v>19</v>
      </c>
      <c r="C10" s="27" t="s">
        <v>20</v>
      </c>
      <c r="D10" s="28">
        <f>6.72</f>
        <v>6.72</v>
      </c>
      <c r="E10" s="29" t="s">
        <v>21</v>
      </c>
      <c r="F10" s="20" t="s">
        <v>16</v>
      </c>
      <c r="G10" s="21"/>
      <c r="H10" s="30"/>
      <c r="I10" s="76" t="s">
        <v>22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86"/>
    </row>
    <row r="11" s="3" customFormat="1" ht="27" customHeight="1" spans="1:239">
      <c r="A11" s="19">
        <v>2</v>
      </c>
      <c r="B11" s="27" t="s">
        <v>23</v>
      </c>
      <c r="C11" s="27" t="s">
        <v>24</v>
      </c>
      <c r="D11" s="28">
        <f>1.6*1.6*2</f>
        <v>5.12</v>
      </c>
      <c r="E11" s="29" t="s">
        <v>21</v>
      </c>
      <c r="F11" s="20" t="s">
        <v>16</v>
      </c>
      <c r="G11" s="21"/>
      <c r="H11" s="30"/>
      <c r="I11" s="76" t="s">
        <v>22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86"/>
    </row>
    <row r="12" s="3" customFormat="1" ht="27" customHeight="1" spans="1:239">
      <c r="A12" s="19">
        <v>3</v>
      </c>
      <c r="B12" s="31" t="s">
        <v>25</v>
      </c>
      <c r="C12" s="20" t="s">
        <v>26</v>
      </c>
      <c r="D12" s="32">
        <v>10</v>
      </c>
      <c r="E12" s="31" t="s">
        <v>27</v>
      </c>
      <c r="F12" s="20" t="s">
        <v>16</v>
      </c>
      <c r="G12" s="22"/>
      <c r="H12" s="30"/>
      <c r="I12" s="76" t="s">
        <v>22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86"/>
    </row>
    <row r="13" s="3" customFormat="1" ht="27" customHeight="1" spans="1:239">
      <c r="A13" s="19">
        <v>4</v>
      </c>
      <c r="B13" s="33" t="s">
        <v>28</v>
      </c>
      <c r="C13" s="27" t="s">
        <v>29</v>
      </c>
      <c r="D13" s="34">
        <v>30</v>
      </c>
      <c r="E13" s="34" t="s">
        <v>30</v>
      </c>
      <c r="F13" s="20" t="s">
        <v>16</v>
      </c>
      <c r="G13" s="35"/>
      <c r="H13" s="30"/>
      <c r="I13" s="76" t="s">
        <v>22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</row>
    <row r="14" s="3" customFormat="1" ht="27" customHeight="1" spans="1:239">
      <c r="A14" s="19">
        <v>5</v>
      </c>
      <c r="B14" s="31" t="s">
        <v>31</v>
      </c>
      <c r="C14" s="31" t="s">
        <v>32</v>
      </c>
      <c r="D14" s="36">
        <v>30</v>
      </c>
      <c r="E14" s="36" t="s">
        <v>33</v>
      </c>
      <c r="F14" s="20" t="s">
        <v>16</v>
      </c>
      <c r="G14" s="30"/>
      <c r="H14" s="30"/>
      <c r="I14" s="76" t="s">
        <v>22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</row>
    <row r="15" s="3" customFormat="1" ht="27" customHeight="1" spans="1:239">
      <c r="A15" s="19">
        <v>6</v>
      </c>
      <c r="B15" s="29" t="s">
        <v>34</v>
      </c>
      <c r="C15" s="29" t="s">
        <v>35</v>
      </c>
      <c r="D15" s="36">
        <v>30</v>
      </c>
      <c r="E15" s="29" t="s">
        <v>36</v>
      </c>
      <c r="F15" s="20" t="s">
        <v>16</v>
      </c>
      <c r="G15" s="30"/>
      <c r="H15" s="30"/>
      <c r="I15" s="76" t="s">
        <v>22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</row>
    <row r="16" s="3" customFormat="1" ht="27" customHeight="1" spans="1:239">
      <c r="A16" s="19">
        <v>7</v>
      </c>
      <c r="B16" s="29" t="s">
        <v>37</v>
      </c>
      <c r="C16" s="29" t="s">
        <v>38</v>
      </c>
      <c r="D16" s="36">
        <v>2</v>
      </c>
      <c r="E16" s="29" t="s">
        <v>36</v>
      </c>
      <c r="F16" s="20" t="s">
        <v>16</v>
      </c>
      <c r="G16" s="30"/>
      <c r="H16" s="30"/>
      <c r="I16" s="76" t="s">
        <v>22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</row>
    <row r="17" s="3" customFormat="1" ht="27" customHeight="1" spans="1:239">
      <c r="A17" s="19">
        <v>8</v>
      </c>
      <c r="B17" s="29" t="s">
        <v>39</v>
      </c>
      <c r="C17" s="29" t="s">
        <v>40</v>
      </c>
      <c r="D17" s="36">
        <v>30</v>
      </c>
      <c r="E17" s="29" t="s">
        <v>33</v>
      </c>
      <c r="F17" s="20" t="s">
        <v>16</v>
      </c>
      <c r="G17" s="30"/>
      <c r="H17" s="30"/>
      <c r="I17" s="76" t="s">
        <v>22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</row>
    <row r="18" s="3" customFormat="1" ht="27" customHeight="1" spans="1:239">
      <c r="A18" s="19">
        <v>9</v>
      </c>
      <c r="B18" s="29" t="s">
        <v>41</v>
      </c>
      <c r="C18" s="29" t="s">
        <v>40</v>
      </c>
      <c r="D18" s="36">
        <v>30</v>
      </c>
      <c r="E18" s="29" t="s">
        <v>33</v>
      </c>
      <c r="F18" s="20" t="s">
        <v>16</v>
      </c>
      <c r="G18" s="30"/>
      <c r="H18" s="30"/>
      <c r="I18" s="76" t="s">
        <v>22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</row>
    <row r="19" s="3" customFormat="1" ht="27" customHeight="1" spans="1:239">
      <c r="A19" s="19">
        <v>10</v>
      </c>
      <c r="B19" s="29" t="s">
        <v>42</v>
      </c>
      <c r="C19" s="29" t="s">
        <v>40</v>
      </c>
      <c r="D19" s="36">
        <v>30</v>
      </c>
      <c r="E19" s="29" t="s">
        <v>33</v>
      </c>
      <c r="F19" s="20" t="s">
        <v>16</v>
      </c>
      <c r="G19" s="30"/>
      <c r="H19" s="30"/>
      <c r="I19" s="77" t="s">
        <v>22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</row>
    <row r="20" s="3" customFormat="1" ht="27" customHeight="1" spans="1:239">
      <c r="A20" s="23" t="s">
        <v>17</v>
      </c>
      <c r="B20" s="23"/>
      <c r="C20" s="24"/>
      <c r="D20" s="23"/>
      <c r="E20" s="23"/>
      <c r="F20" s="23"/>
      <c r="G20" s="25"/>
      <c r="H20" s="26">
        <f>SUM(H10:H19)</f>
        <v>0</v>
      </c>
      <c r="I20" s="75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</row>
    <row r="21" s="3" customFormat="1" ht="25" customHeight="1" spans="1:239">
      <c r="A21" s="37" t="s">
        <v>43</v>
      </c>
      <c r="B21" s="38"/>
      <c r="C21" s="38"/>
      <c r="D21" s="38"/>
      <c r="E21" s="38"/>
      <c r="F21" s="38"/>
      <c r="G21" s="38"/>
      <c r="H21" s="38"/>
      <c r="I21" s="78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="4" customFormat="1" ht="27" customHeight="1" spans="1:239">
      <c r="A22" s="17" t="s">
        <v>4</v>
      </c>
      <c r="B22" s="17" t="s">
        <v>5</v>
      </c>
      <c r="C22" s="17" t="s">
        <v>6</v>
      </c>
      <c r="D22" s="17" t="s">
        <v>7</v>
      </c>
      <c r="E22" s="17" t="s">
        <v>8</v>
      </c>
      <c r="F22" s="17" t="s">
        <v>9</v>
      </c>
      <c r="G22" s="18" t="s">
        <v>10</v>
      </c>
      <c r="H22" s="17" t="s">
        <v>11</v>
      </c>
      <c r="I22" s="73" t="s">
        <v>12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87"/>
    </row>
    <row r="23" s="3" customFormat="1" ht="30" customHeight="1" spans="1:239">
      <c r="A23" s="19">
        <v>1</v>
      </c>
      <c r="B23" s="39" t="s">
        <v>44</v>
      </c>
      <c r="C23" s="39" t="s">
        <v>45</v>
      </c>
      <c r="D23" s="39">
        <v>2</v>
      </c>
      <c r="E23" s="39" t="s">
        <v>46</v>
      </c>
      <c r="F23" s="20" t="s">
        <v>16</v>
      </c>
      <c r="G23" s="21"/>
      <c r="H23" s="40"/>
      <c r="I23" s="76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</row>
    <row r="24" s="3" customFormat="1" ht="30" customHeight="1" spans="1:239">
      <c r="A24" s="19">
        <v>2</v>
      </c>
      <c r="B24" s="41" t="s">
        <v>47</v>
      </c>
      <c r="C24" s="41" t="s">
        <v>48</v>
      </c>
      <c r="D24" s="41">
        <v>1</v>
      </c>
      <c r="E24" s="41" t="s">
        <v>46</v>
      </c>
      <c r="F24" s="20" t="s">
        <v>16</v>
      </c>
      <c r="G24" s="21"/>
      <c r="H24" s="40"/>
      <c r="I24" s="76" t="s">
        <v>22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</row>
    <row r="25" s="3" customFormat="1" ht="30" customHeight="1" spans="1:239">
      <c r="A25" s="19">
        <v>3</v>
      </c>
      <c r="B25" s="39" t="s">
        <v>49</v>
      </c>
      <c r="C25" s="39" t="s">
        <v>50</v>
      </c>
      <c r="D25" s="39">
        <v>1</v>
      </c>
      <c r="E25" s="39" t="s">
        <v>15</v>
      </c>
      <c r="F25" s="20" t="s">
        <v>16</v>
      </c>
      <c r="G25" s="21"/>
      <c r="H25" s="40"/>
      <c r="I25" s="76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="3" customFormat="1" ht="30" customHeight="1" spans="1:239">
      <c r="A26" s="19">
        <v>4</v>
      </c>
      <c r="B26" s="39" t="s">
        <v>51</v>
      </c>
      <c r="C26" s="39" t="s">
        <v>52</v>
      </c>
      <c r="D26" s="39">
        <v>1</v>
      </c>
      <c r="E26" s="39" t="s">
        <v>53</v>
      </c>
      <c r="F26" s="39" t="s">
        <v>16</v>
      </c>
      <c r="G26" s="21"/>
      <c r="H26" s="40"/>
      <c r="I26" s="76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="3" customFormat="1" ht="30" customHeight="1" spans="1:239">
      <c r="A27" s="19">
        <v>5</v>
      </c>
      <c r="B27" s="39" t="s">
        <v>54</v>
      </c>
      <c r="C27" s="39" t="s">
        <v>55</v>
      </c>
      <c r="D27" s="39">
        <v>1</v>
      </c>
      <c r="E27" s="39" t="s">
        <v>15</v>
      </c>
      <c r="F27" s="20" t="s">
        <v>16</v>
      </c>
      <c r="G27" s="21"/>
      <c r="H27" s="40"/>
      <c r="I27" s="76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</row>
    <row r="28" s="3" customFormat="1" ht="30" customHeight="1" spans="1:239">
      <c r="A28" s="19">
        <v>6</v>
      </c>
      <c r="B28" s="39" t="s">
        <v>49</v>
      </c>
      <c r="C28" s="39" t="s">
        <v>50</v>
      </c>
      <c r="D28" s="39">
        <v>1</v>
      </c>
      <c r="E28" s="39" t="s">
        <v>15</v>
      </c>
      <c r="F28" s="20" t="s">
        <v>16</v>
      </c>
      <c r="G28" s="21"/>
      <c r="H28" s="40"/>
      <c r="I28" s="76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</row>
    <row r="29" s="3" customFormat="1" ht="25" customHeight="1" spans="1:239">
      <c r="A29" s="23" t="s">
        <v>17</v>
      </c>
      <c r="B29" s="23"/>
      <c r="C29" s="24"/>
      <c r="D29" s="23"/>
      <c r="E29" s="23"/>
      <c r="F29" s="23"/>
      <c r="G29" s="25"/>
      <c r="H29" s="26">
        <f>SUM(H23:H28)</f>
        <v>0</v>
      </c>
      <c r="I29" s="75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="3" customFormat="1" ht="25" customHeight="1" spans="1:239">
      <c r="A30" s="37" t="s">
        <v>56</v>
      </c>
      <c r="B30" s="38"/>
      <c r="C30" s="38"/>
      <c r="D30" s="38"/>
      <c r="E30" s="38"/>
      <c r="F30" s="38"/>
      <c r="G30" s="38"/>
      <c r="H30" s="38"/>
      <c r="I30" s="78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="4" customFormat="1" ht="27" customHeight="1" spans="1:239">
      <c r="A31" s="17" t="s">
        <v>4</v>
      </c>
      <c r="B31" s="17" t="s">
        <v>5</v>
      </c>
      <c r="C31" s="17" t="s">
        <v>6</v>
      </c>
      <c r="D31" s="17" t="s">
        <v>7</v>
      </c>
      <c r="E31" s="17" t="s">
        <v>8</v>
      </c>
      <c r="F31" s="17" t="s">
        <v>9</v>
      </c>
      <c r="G31" s="18" t="s">
        <v>10</v>
      </c>
      <c r="H31" s="17" t="s">
        <v>11</v>
      </c>
      <c r="I31" s="73" t="s">
        <v>12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87"/>
    </row>
    <row r="32" s="3" customFormat="1" ht="25" customHeight="1" spans="1:239">
      <c r="A32" s="19">
        <v>1</v>
      </c>
      <c r="B32" s="42" t="s">
        <v>57</v>
      </c>
      <c r="C32" s="43" t="s">
        <v>58</v>
      </c>
      <c r="D32" s="44">
        <v>2</v>
      </c>
      <c r="E32" s="42" t="s">
        <v>59</v>
      </c>
      <c r="F32" s="44">
        <v>5</v>
      </c>
      <c r="G32" s="45"/>
      <c r="H32" s="45"/>
      <c r="I32" s="79" t="s">
        <v>60</v>
      </c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="3" customFormat="1" ht="25" customHeight="1" spans="1:239">
      <c r="A33" s="19">
        <v>3</v>
      </c>
      <c r="B33" s="42" t="s">
        <v>61</v>
      </c>
      <c r="C33" s="43" t="s">
        <v>62</v>
      </c>
      <c r="D33" s="44">
        <v>30000</v>
      </c>
      <c r="E33" s="42" t="s">
        <v>63</v>
      </c>
      <c r="F33" s="44" t="s">
        <v>16</v>
      </c>
      <c r="G33" s="46"/>
      <c r="H33" s="45"/>
      <c r="I33" s="48" t="s">
        <v>64</v>
      </c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="3" customFormat="1" ht="25" customHeight="1" spans="1:239">
      <c r="A34" s="19">
        <v>4</v>
      </c>
      <c r="B34" s="42"/>
      <c r="C34" s="43" t="s">
        <v>65</v>
      </c>
      <c r="D34" s="44">
        <v>30000</v>
      </c>
      <c r="E34" s="42" t="s">
        <v>63</v>
      </c>
      <c r="F34" s="44" t="s">
        <v>16</v>
      </c>
      <c r="G34" s="46"/>
      <c r="H34" s="45"/>
      <c r="I34" s="48" t="s">
        <v>64</v>
      </c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="3" customFormat="1" ht="25" customHeight="1" spans="1:239">
      <c r="A35" s="19">
        <v>5</v>
      </c>
      <c r="B35" s="47" t="s">
        <v>66</v>
      </c>
      <c r="C35" s="48" t="s">
        <v>67</v>
      </c>
      <c r="D35" s="49">
        <v>1</v>
      </c>
      <c r="E35" s="50" t="s">
        <v>36</v>
      </c>
      <c r="F35" s="51">
        <v>3.5</v>
      </c>
      <c r="G35" s="52"/>
      <c r="H35" s="52"/>
      <c r="I35" s="80" t="s">
        <v>68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="3" customFormat="1" ht="25" customHeight="1" spans="1:239">
      <c r="A36" s="19">
        <v>6</v>
      </c>
      <c r="B36" s="53"/>
      <c r="C36" s="48" t="s">
        <v>69</v>
      </c>
      <c r="D36" s="49">
        <v>1</v>
      </c>
      <c r="E36" s="50" t="s">
        <v>36</v>
      </c>
      <c r="F36" s="54"/>
      <c r="G36" s="55"/>
      <c r="H36" s="55"/>
      <c r="I36" s="8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="3" customFormat="1" ht="25" customHeight="1" spans="1:239">
      <c r="A37" s="19">
        <v>7</v>
      </c>
      <c r="B37" s="53"/>
      <c r="C37" s="48" t="s">
        <v>70</v>
      </c>
      <c r="D37" s="49">
        <v>1</v>
      </c>
      <c r="E37" s="50" t="s">
        <v>36</v>
      </c>
      <c r="F37" s="54"/>
      <c r="G37" s="55"/>
      <c r="H37" s="55"/>
      <c r="I37" s="8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="3" customFormat="1" ht="25" customHeight="1" spans="1:239">
      <c r="A38" s="19">
        <v>8</v>
      </c>
      <c r="B38" s="53"/>
      <c r="C38" s="48" t="s">
        <v>71</v>
      </c>
      <c r="D38" s="49">
        <v>2</v>
      </c>
      <c r="E38" s="50" t="s">
        <v>36</v>
      </c>
      <c r="F38" s="54"/>
      <c r="G38" s="55"/>
      <c r="H38" s="55"/>
      <c r="I38" s="8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="3" customFormat="1" ht="25" customHeight="1" spans="1:239">
      <c r="A39" s="19">
        <v>9</v>
      </c>
      <c r="B39" s="53"/>
      <c r="C39" s="48" t="s">
        <v>72</v>
      </c>
      <c r="D39" s="49">
        <v>2</v>
      </c>
      <c r="E39" s="50" t="s">
        <v>73</v>
      </c>
      <c r="F39" s="54"/>
      <c r="G39" s="55"/>
      <c r="H39" s="55"/>
      <c r="I39" s="8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="3" customFormat="1" ht="25" customHeight="1" spans="1:239">
      <c r="A40" s="19">
        <v>10</v>
      </c>
      <c r="B40" s="53"/>
      <c r="C40" s="48" t="s">
        <v>74</v>
      </c>
      <c r="D40" s="49" t="s">
        <v>75</v>
      </c>
      <c r="E40" s="50" t="s">
        <v>76</v>
      </c>
      <c r="F40" s="54"/>
      <c r="G40" s="55"/>
      <c r="H40" s="55"/>
      <c r="I40" s="8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="3" customFormat="1" ht="25" customHeight="1" spans="1:239">
      <c r="A41" s="19">
        <v>11</v>
      </c>
      <c r="B41" s="53"/>
      <c r="C41" s="48" t="s">
        <v>77</v>
      </c>
      <c r="D41" s="49">
        <v>2</v>
      </c>
      <c r="E41" s="50" t="s">
        <v>78</v>
      </c>
      <c r="F41" s="56"/>
      <c r="G41" s="57"/>
      <c r="H41" s="57"/>
      <c r="I41" s="8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="3" customFormat="1" ht="25" customHeight="1" spans="1:239">
      <c r="A42" s="19">
        <v>12</v>
      </c>
      <c r="B42" s="53"/>
      <c r="C42" s="48" t="s">
        <v>79</v>
      </c>
      <c r="D42" s="49">
        <v>50</v>
      </c>
      <c r="E42" s="20" t="s">
        <v>27</v>
      </c>
      <c r="F42" s="44">
        <v>3.5</v>
      </c>
      <c r="G42" s="21"/>
      <c r="H42" s="45"/>
      <c r="I42" s="76" t="s">
        <v>80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="3" customFormat="1" ht="25" customHeight="1" spans="1:239">
      <c r="A43" s="23" t="s">
        <v>17</v>
      </c>
      <c r="B43" s="23"/>
      <c r="C43" s="24"/>
      <c r="D43" s="23"/>
      <c r="E43" s="23"/>
      <c r="F43" s="23"/>
      <c r="G43" s="25"/>
      <c r="H43" s="26">
        <f>SUM(H32:H42)</f>
        <v>0</v>
      </c>
      <c r="I43" s="75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="3" customFormat="1" ht="25" customHeight="1" spans="1:239">
      <c r="A44" s="58" t="s">
        <v>81</v>
      </c>
      <c r="B44" s="59"/>
      <c r="C44" s="59"/>
      <c r="D44" s="59"/>
      <c r="E44" s="59"/>
      <c r="F44" s="59"/>
      <c r="G44" s="59"/>
      <c r="H44" s="59"/>
      <c r="I44" s="83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="3" customFormat="1" ht="25" customHeight="1" spans="1:239">
      <c r="A45" s="60" t="s">
        <v>4</v>
      </c>
      <c r="B45" s="60" t="s">
        <v>5</v>
      </c>
      <c r="C45" s="61" t="s">
        <v>82</v>
      </c>
      <c r="D45" s="61" t="s">
        <v>7</v>
      </c>
      <c r="E45" s="61" t="s">
        <v>8</v>
      </c>
      <c r="F45" s="62" t="s">
        <v>9</v>
      </c>
      <c r="G45" s="18" t="s">
        <v>83</v>
      </c>
      <c r="H45" s="18" t="s">
        <v>84</v>
      </c>
      <c r="I45" s="77" t="s">
        <v>22</v>
      </c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="3" customFormat="1" ht="35" customHeight="1" spans="1:239">
      <c r="A46" s="63">
        <v>1</v>
      </c>
      <c r="B46" s="64" t="s">
        <v>85</v>
      </c>
      <c r="C46" s="27" t="s">
        <v>86</v>
      </c>
      <c r="D46" s="27">
        <v>12</v>
      </c>
      <c r="E46" s="20" t="s">
        <v>87</v>
      </c>
      <c r="F46" s="19" t="s">
        <v>16</v>
      </c>
      <c r="G46" s="21"/>
      <c r="H46" s="21"/>
      <c r="I46" s="19" t="s">
        <v>22</v>
      </c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="3" customFormat="1" ht="35" customHeight="1" spans="1:239">
      <c r="A47" s="63">
        <v>2</v>
      </c>
      <c r="B47" s="64" t="s">
        <v>88</v>
      </c>
      <c r="C47" s="27" t="s">
        <v>86</v>
      </c>
      <c r="D47" s="27">
        <v>1</v>
      </c>
      <c r="E47" s="20" t="s">
        <v>87</v>
      </c>
      <c r="F47" s="19" t="s">
        <v>16</v>
      </c>
      <c r="G47" s="21"/>
      <c r="H47" s="21"/>
      <c r="I47" s="19" t="s">
        <v>22</v>
      </c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="3" customFormat="1" ht="37" customHeight="1" spans="1:239">
      <c r="A48" s="63">
        <v>3</v>
      </c>
      <c r="B48" s="64" t="s">
        <v>89</v>
      </c>
      <c r="C48" s="27" t="s">
        <v>90</v>
      </c>
      <c r="D48" s="27">
        <v>1</v>
      </c>
      <c r="E48" s="20" t="s">
        <v>91</v>
      </c>
      <c r="F48" s="19">
        <v>5</v>
      </c>
      <c r="G48" s="65"/>
      <c r="H48" s="21"/>
      <c r="I48" s="76" t="s">
        <v>92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="3" customFormat="1" ht="25" customHeight="1" spans="1:239">
      <c r="A49" s="63">
        <v>4</v>
      </c>
      <c r="B49" s="27" t="s">
        <v>93</v>
      </c>
      <c r="C49" s="27" t="s">
        <v>94</v>
      </c>
      <c r="D49" s="27">
        <v>1</v>
      </c>
      <c r="E49" s="50" t="s">
        <v>15</v>
      </c>
      <c r="F49" s="19" t="s">
        <v>16</v>
      </c>
      <c r="G49" s="65"/>
      <c r="H49" s="21"/>
      <c r="I49" s="75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="3" customFormat="1" ht="25" customHeight="1" spans="1:239">
      <c r="A50" s="23" t="s">
        <v>17</v>
      </c>
      <c r="B50" s="23"/>
      <c r="C50" s="24"/>
      <c r="D50" s="23"/>
      <c r="E50" s="23"/>
      <c r="F50" s="23"/>
      <c r="G50" s="25"/>
      <c r="H50" s="26">
        <f>SUM(H46:H49)</f>
        <v>0</v>
      </c>
      <c r="I50" s="75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="3" customFormat="1" ht="27" customHeight="1" spans="1:239">
      <c r="A51" s="37" t="s">
        <v>95</v>
      </c>
      <c r="B51" s="38"/>
      <c r="C51" s="38"/>
      <c r="D51" s="38"/>
      <c r="E51" s="38"/>
      <c r="F51" s="38"/>
      <c r="G51" s="38"/>
      <c r="H51" s="38"/>
      <c r="I51" s="78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="4" customFormat="1" ht="27" customHeight="1" spans="1:239">
      <c r="A52" s="17" t="s">
        <v>4</v>
      </c>
      <c r="B52" s="17" t="s">
        <v>5</v>
      </c>
      <c r="C52" s="17" t="s">
        <v>6</v>
      </c>
      <c r="D52" s="17" t="s">
        <v>7</v>
      </c>
      <c r="E52" s="17" t="s">
        <v>8</v>
      </c>
      <c r="F52" s="17" t="s">
        <v>9</v>
      </c>
      <c r="G52" s="18" t="s">
        <v>10</v>
      </c>
      <c r="H52" s="17" t="s">
        <v>11</v>
      </c>
      <c r="I52" s="73" t="s">
        <v>12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</row>
    <row r="53" s="3" customFormat="1" ht="27" customHeight="1" spans="1:239">
      <c r="A53" s="19">
        <v>1</v>
      </c>
      <c r="B53" s="41" t="s">
        <v>96</v>
      </c>
      <c r="C53" s="41" t="s">
        <v>97</v>
      </c>
      <c r="D53" s="66">
        <v>1</v>
      </c>
      <c r="E53" s="66" t="s">
        <v>59</v>
      </c>
      <c r="F53" s="66">
        <v>5</v>
      </c>
      <c r="G53" s="67"/>
      <c r="H53" s="30"/>
      <c r="I53" s="84" t="s">
        <v>22</v>
      </c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</row>
    <row r="54" s="3" customFormat="1" ht="27" customHeight="1" spans="1:239">
      <c r="A54" s="19">
        <v>2</v>
      </c>
      <c r="B54" s="41" t="s">
        <v>98</v>
      </c>
      <c r="C54" s="41" t="s">
        <v>99</v>
      </c>
      <c r="D54" s="66">
        <v>1</v>
      </c>
      <c r="E54" s="66" t="s">
        <v>59</v>
      </c>
      <c r="F54" s="66">
        <v>5</v>
      </c>
      <c r="G54" s="67"/>
      <c r="H54" s="30"/>
      <c r="I54" s="84" t="s">
        <v>22</v>
      </c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</row>
    <row r="55" s="3" customFormat="1" ht="27" customHeight="1" spans="1:239">
      <c r="A55" s="19">
        <v>4</v>
      </c>
      <c r="B55" s="68" t="s">
        <v>100</v>
      </c>
      <c r="C55" s="68" t="s">
        <v>101</v>
      </c>
      <c r="D55" s="68">
        <v>2</v>
      </c>
      <c r="E55" s="68" t="s">
        <v>59</v>
      </c>
      <c r="F55" s="68">
        <v>3.5</v>
      </c>
      <c r="G55" s="67"/>
      <c r="H55" s="30"/>
      <c r="I55" s="84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</row>
    <row r="56" s="3" customFormat="1" ht="27" customHeight="1" spans="1:239">
      <c r="A56" s="19">
        <v>5</v>
      </c>
      <c r="B56" s="68" t="s">
        <v>102</v>
      </c>
      <c r="C56" s="68" t="s">
        <v>103</v>
      </c>
      <c r="D56" s="68">
        <v>2</v>
      </c>
      <c r="E56" s="68" t="s">
        <v>59</v>
      </c>
      <c r="F56" s="68">
        <v>1</v>
      </c>
      <c r="G56" s="67"/>
      <c r="H56" s="30"/>
      <c r="I56" s="84" t="s">
        <v>104</v>
      </c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</row>
    <row r="57" s="3" customFormat="1" ht="25" customHeight="1" spans="1:239">
      <c r="A57" s="23" t="s">
        <v>17</v>
      </c>
      <c r="B57" s="23"/>
      <c r="C57" s="24"/>
      <c r="D57" s="23"/>
      <c r="E57" s="23"/>
      <c r="F57" s="23"/>
      <c r="G57" s="25"/>
      <c r="H57" s="26">
        <f>SUM(H53:H56)</f>
        <v>0</v>
      </c>
      <c r="I57" s="75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</row>
    <row r="58" s="3" customFormat="1" ht="30" customHeight="1" spans="1:239">
      <c r="A58" s="23" t="s">
        <v>105</v>
      </c>
      <c r="B58" s="23"/>
      <c r="C58" s="24"/>
      <c r="D58" s="23"/>
      <c r="E58" s="23"/>
      <c r="F58" s="23"/>
      <c r="G58" s="23"/>
      <c r="H58" s="26"/>
      <c r="I58" s="75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</row>
    <row r="59" s="1" customFormat="1" ht="22" customHeight="1" spans="1:239">
      <c r="A59" s="5"/>
      <c r="B59" s="6"/>
      <c r="C59" s="7"/>
      <c r="D59" s="6"/>
      <c r="E59" s="6"/>
      <c r="F59" s="6"/>
      <c r="G59" s="8"/>
      <c r="H59" s="6"/>
      <c r="I59" s="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</row>
    <row r="60" s="1" customFormat="1" customHeight="1" spans="1:239">
      <c r="A60" s="5"/>
      <c r="B60" s="6"/>
      <c r="C60" s="7"/>
      <c r="D60" s="6"/>
      <c r="E60" s="6"/>
      <c r="F60" s="6"/>
      <c r="G60" s="8"/>
      <c r="H60" s="6"/>
      <c r="I60" s="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</row>
    <row r="61" s="1" customFormat="1" ht="23" customHeight="1" spans="1:239">
      <c r="A61" s="5"/>
      <c r="B61" s="6"/>
      <c r="C61" s="7"/>
      <c r="D61" s="6"/>
      <c r="E61" s="6"/>
      <c r="F61" s="6"/>
      <c r="G61" s="8"/>
      <c r="H61" s="6"/>
      <c r="I61" s="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</row>
  </sheetData>
  <mergeCells count="22">
    <mergeCell ref="A1:I1"/>
    <mergeCell ref="A2:I2"/>
    <mergeCell ref="A3:I3"/>
    <mergeCell ref="A4:I4"/>
    <mergeCell ref="A7:G7"/>
    <mergeCell ref="A8:I8"/>
    <mergeCell ref="A20:G20"/>
    <mergeCell ref="A21:I21"/>
    <mergeCell ref="A29:G29"/>
    <mergeCell ref="A30:I30"/>
    <mergeCell ref="A43:G43"/>
    <mergeCell ref="A44:I44"/>
    <mergeCell ref="A50:G50"/>
    <mergeCell ref="A51:I51"/>
    <mergeCell ref="A57:G57"/>
    <mergeCell ref="A58:G58"/>
    <mergeCell ref="B33:B34"/>
    <mergeCell ref="B35:B42"/>
    <mergeCell ref="F35:F41"/>
    <mergeCell ref="G35:G41"/>
    <mergeCell ref="H35:H41"/>
    <mergeCell ref="I35:I41"/>
  </mergeCells>
  <pageMargins left="0.275" right="0.314583333333333" top="0.708333333333333" bottom="0.590277777777778" header="0.5" footer="0.5"/>
  <pageSetup paperSize="9" scale="63" orientation="portrait" horizontalDpi="600"/>
  <headerFooter/>
  <rowBreaks count="1" manualBreakCount="1">
    <brk id="43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会务服务报价表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可爱滴46</cp:lastModifiedBy>
  <dcterms:created xsi:type="dcterms:W3CDTF">2024-04-26T03:17:00Z</dcterms:created>
  <dcterms:modified xsi:type="dcterms:W3CDTF">2024-08-15T03:53:57Z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6805B08B4633488BAF3D94B3BB36E737_13</vt:lpwstr>
  </property>
  <property fmtid="{D5CDD505-2E9C-101B-9397-08002B2CF9AE}" pid="3" name="KSOProductBuildVer">
    <vt:lpwstr>2052-12.1.0.17147</vt:lpwstr>
  </property>
</Properties>
</file>