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_FilterDatabase" localSheetId="0" hidden="1">附件1!$A$5:$P$12</definedName>
  </definedNames>
  <calcPr calcId="144525"/>
</workbook>
</file>

<file path=xl/sharedStrings.xml><?xml version="1.0" encoding="utf-8"?>
<sst xmlns="http://schemas.openxmlformats.org/spreadsheetml/2006/main" count="61" uniqueCount="41">
  <si>
    <t>附件1</t>
  </si>
  <si>
    <t>截至2024年末发行的新增政府一般债券情况表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</si>
  <si>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</si>
  <si>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</si>
  <si>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</si>
  <si>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</si>
  <si>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</si>
  <si>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</si>
  <si>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</si>
  <si>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</si>
  <si>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</si>
  <si>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</si>
  <si>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债券年限（年）</t>
  </si>
  <si>
    <t>项目名称</t>
  </si>
  <si>
    <t>项目所在地区</t>
  </si>
  <si>
    <t>项目总投资（万元）</t>
  </si>
  <si>
    <t>项目已实现
投资（万元）</t>
  </si>
  <si>
    <t>建设进度及运营情况</t>
  </si>
  <si>
    <t>其中：债券资金安排</t>
  </si>
  <si>
    <t>广西医科大学第一附属医院</t>
  </si>
  <si>
    <t>2023年广西壮族自治区政府一般债券（九期）</t>
  </si>
  <si>
    <t>一般债券</t>
  </si>
  <si>
    <t>2023-08-22</t>
  </si>
  <si>
    <t>7年</t>
  </si>
  <si>
    <t>中国-东盟医疗保健合作中心(广西)</t>
  </si>
  <si>
    <t>广西</t>
  </si>
  <si>
    <t>在建</t>
  </si>
  <si>
    <t>2024年广西壮族自治区政府一般债券（一期）</t>
  </si>
  <si>
    <t>2024-02-21</t>
  </si>
  <si>
    <t>10年</t>
  </si>
  <si>
    <t>中国-东盟医疗保健合作中心(广西)项目</t>
  </si>
  <si>
    <t>2024年一般债券结余157.19万元结转至2025年继续使用。</t>
  </si>
  <si>
    <t>2024年广西壮族自治区政府一般债券（五期）</t>
  </si>
  <si>
    <t>2024-06-20</t>
  </si>
  <si>
    <t>可转换ICU设备购置项目（自治区配套）</t>
  </si>
  <si>
    <t>已投入使用</t>
  </si>
  <si>
    <t>2024年广西壮族自治区政府一般债券（三期）</t>
  </si>
  <si>
    <t>2024-05-17</t>
  </si>
  <si>
    <t>区直公立医院高质量发展示范项目</t>
  </si>
  <si>
    <t>注：1.本表由使用一般债券资金的部门逐笔填列后于每年6月底前公开，本次反映2023-2024年末一般债券及对应项目情况。</t>
  </si>
  <si>
    <t xml:space="preserve">    2.项目所在地区按照标准行政区划名称填写。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</si>
</sst>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sz val="16"/>
      <name val="仿宋_GB2312"/>
      <charset val="134"/>
    </font>
    <font>
      <sz val="24"/>
      <name val="方正小标宋简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9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13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23" fillId="27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zoomScale="85" zoomScaleNormal="85" workbookViewId="0">
      <selection activeCell="A1" sqref="A1"/>
    </sheetView>
  </sheetViews>
  <sheetFormatPr defaultColWidth="9" defaultRowHeight="20.25"/>
  <cols>
    <col min="1" max="1" width="19.25" style="3" customWidth="1"/>
    <col min="2" max="2" width="21.875" style="3" customWidth="1"/>
    <col min="3" max="3" width="14.375" style="3" customWidth="1"/>
    <col min="4" max="4" width="11.875" style="3" customWidth="1"/>
    <col min="5" max="5" width="16.6166666666667" style="3" customWidth="1"/>
    <col min="6" max="6" width="15.625" style="3" customWidth="1"/>
    <col min="7" max="7" width="12.25" style="3" customWidth="1"/>
    <col min="8" max="8" width="14.375" style="3" customWidth="1"/>
    <col min="9" max="9" width="26.3166666666667" style="3" customWidth="1"/>
    <col min="10" max="10" width="11.125" style="3" customWidth="1"/>
    <col min="11" max="14" width="15.25" style="3" customWidth="1"/>
    <col min="15" max="15" width="16" style="3" customWidth="1"/>
    <col min="16" max="16" width="28.525" style="3" customWidth="1"/>
    <col min="17" max="16384" width="9" style="3"/>
  </cols>
  <sheetData>
    <row r="1" spans="1:1">
      <c r="A1" s="1" t="s">
        <v>0</v>
      </c>
    </row>
    <row r="2" ht="79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5" customHeight="1" spans="1:16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 t="s">
        <v>4</v>
      </c>
      <c r="J3" s="6"/>
      <c r="K3" s="11"/>
      <c r="L3" s="11"/>
      <c r="M3" s="11"/>
      <c r="N3" s="11"/>
      <c r="O3" s="6"/>
      <c r="P3" s="6" t="s">
        <v>5</v>
      </c>
    </row>
    <row r="4" s="2" customFormat="1" ht="57" customHeight="1" spans="1:16">
      <c r="A4" s="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2" t="s">
        <v>14</v>
      </c>
      <c r="K4" s="13" t="s">
        <v>15</v>
      </c>
      <c r="L4" s="14"/>
      <c r="M4" s="13" t="s">
        <v>16</v>
      </c>
      <c r="N4" s="15"/>
      <c r="O4" s="16" t="s">
        <v>17</v>
      </c>
      <c r="P4" s="6"/>
    </row>
    <row r="5" s="2" customFormat="1" ht="61" customHeight="1" spans="1:16">
      <c r="A5" s="5"/>
      <c r="B5" s="5"/>
      <c r="C5" s="5"/>
      <c r="D5" s="5"/>
      <c r="E5" s="5"/>
      <c r="F5" s="5"/>
      <c r="G5" s="5"/>
      <c r="H5" s="5"/>
      <c r="I5" s="5"/>
      <c r="J5" s="12"/>
      <c r="K5" s="17"/>
      <c r="L5" s="18" t="s">
        <v>18</v>
      </c>
      <c r="M5" s="17"/>
      <c r="N5" s="19" t="s">
        <v>18</v>
      </c>
      <c r="O5" s="16"/>
      <c r="P5" s="6"/>
    </row>
    <row r="6" ht="63" customHeight="1" spans="1:16">
      <c r="A6" s="7" t="s">
        <v>19</v>
      </c>
      <c r="B6" s="7" t="s">
        <v>20</v>
      </c>
      <c r="C6" s="8">
        <v>2305959</v>
      </c>
      <c r="D6" s="8" t="s">
        <v>21</v>
      </c>
      <c r="E6" s="9">
        <v>28590</v>
      </c>
      <c r="F6" s="8" t="s">
        <v>22</v>
      </c>
      <c r="G6" s="9">
        <v>2.64</v>
      </c>
      <c r="H6" s="8" t="s">
        <v>23</v>
      </c>
      <c r="I6" s="7" t="s">
        <v>24</v>
      </c>
      <c r="J6" s="8" t="s">
        <v>25</v>
      </c>
      <c r="K6" s="20">
        <v>81967.24</v>
      </c>
      <c r="L6" s="21">
        <v>28590</v>
      </c>
      <c r="M6" s="20">
        <f>SUM(N6:N8)</f>
        <v>48950.37</v>
      </c>
      <c r="N6" s="21">
        <v>28590</v>
      </c>
      <c r="O6" s="22" t="s">
        <v>26</v>
      </c>
      <c r="P6" s="8"/>
    </row>
    <row r="7" ht="63" customHeight="1" spans="1:16">
      <c r="A7" s="7" t="s">
        <v>19</v>
      </c>
      <c r="B7" s="7" t="s">
        <v>27</v>
      </c>
      <c r="C7" s="8">
        <v>2405096</v>
      </c>
      <c r="D7" s="8" t="s">
        <v>21</v>
      </c>
      <c r="E7" s="9">
        <v>12910</v>
      </c>
      <c r="F7" s="8" t="s">
        <v>28</v>
      </c>
      <c r="G7" s="9">
        <v>2.53</v>
      </c>
      <c r="H7" s="8" t="s">
        <v>29</v>
      </c>
      <c r="I7" s="7" t="s">
        <v>30</v>
      </c>
      <c r="J7" s="8" t="s">
        <v>25</v>
      </c>
      <c r="K7" s="20"/>
      <c r="L7" s="9">
        <v>12910</v>
      </c>
      <c r="M7" s="20"/>
      <c r="N7" s="9">
        <v>12752.81</v>
      </c>
      <c r="O7" s="23"/>
      <c r="P7" s="7" t="s">
        <v>31</v>
      </c>
    </row>
    <row r="8" ht="63" customHeight="1" spans="1:16">
      <c r="A8" s="7" t="s">
        <v>19</v>
      </c>
      <c r="B8" s="7" t="s">
        <v>32</v>
      </c>
      <c r="C8" s="8">
        <v>2405468</v>
      </c>
      <c r="D8" s="8" t="s">
        <v>21</v>
      </c>
      <c r="E8" s="9">
        <v>7607.56</v>
      </c>
      <c r="F8" s="8" t="s">
        <v>33</v>
      </c>
      <c r="G8" s="8">
        <v>2.27</v>
      </c>
      <c r="H8" s="8" t="s">
        <v>23</v>
      </c>
      <c r="I8" s="7" t="s">
        <v>30</v>
      </c>
      <c r="J8" s="8" t="s">
        <v>25</v>
      </c>
      <c r="K8" s="21"/>
      <c r="L8" s="9">
        <v>7607.56</v>
      </c>
      <c r="M8" s="21"/>
      <c r="N8" s="9">
        <v>7607.56</v>
      </c>
      <c r="O8" s="24"/>
      <c r="P8" s="8"/>
    </row>
    <row r="9" ht="63" customHeight="1" spans="1:16">
      <c r="A9" s="7" t="s">
        <v>19</v>
      </c>
      <c r="B9" s="7" t="s">
        <v>27</v>
      </c>
      <c r="C9" s="8">
        <v>2405096</v>
      </c>
      <c r="D9" s="8" t="s">
        <v>21</v>
      </c>
      <c r="E9" s="9">
        <v>81.2</v>
      </c>
      <c r="F9" s="8" t="s">
        <v>28</v>
      </c>
      <c r="G9" s="9">
        <v>2.53</v>
      </c>
      <c r="H9" s="8" t="s">
        <v>29</v>
      </c>
      <c r="I9" s="7" t="s">
        <v>34</v>
      </c>
      <c r="J9" s="8" t="s">
        <v>25</v>
      </c>
      <c r="K9" s="9">
        <v>82.97</v>
      </c>
      <c r="L9" s="9">
        <v>81.2</v>
      </c>
      <c r="M9" s="9">
        <v>82.97</v>
      </c>
      <c r="N9" s="9">
        <v>81.2</v>
      </c>
      <c r="O9" s="8" t="s">
        <v>35</v>
      </c>
      <c r="P9" s="8"/>
    </row>
    <row r="10" ht="63" customHeight="1" spans="1:16">
      <c r="A10" s="7" t="s">
        <v>19</v>
      </c>
      <c r="B10" s="7" t="s">
        <v>36</v>
      </c>
      <c r="C10" s="8">
        <v>2405291</v>
      </c>
      <c r="D10" s="8" t="s">
        <v>21</v>
      </c>
      <c r="E10" s="9">
        <v>825</v>
      </c>
      <c r="F10" s="8" t="s">
        <v>37</v>
      </c>
      <c r="G10" s="9">
        <v>2.37</v>
      </c>
      <c r="H10" s="8" t="s">
        <v>23</v>
      </c>
      <c r="I10" s="7" t="s">
        <v>38</v>
      </c>
      <c r="J10" s="8" t="s">
        <v>25</v>
      </c>
      <c r="K10" s="9">
        <v>3500</v>
      </c>
      <c r="L10" s="9">
        <v>825</v>
      </c>
      <c r="M10" s="9">
        <f>500+825+473.38</f>
        <v>1798.38</v>
      </c>
      <c r="N10" s="9">
        <v>825</v>
      </c>
      <c r="O10" s="8" t="s">
        <v>26</v>
      </c>
      <c r="P10" s="25"/>
    </row>
    <row r="11" spans="1:1">
      <c r="A11" s="3" t="s">
        <v>39</v>
      </c>
    </row>
    <row r="12" spans="1:1">
      <c r="A12" s="3" t="s">
        <v>40</v>
      </c>
    </row>
    <row r="15" spans="7:7">
      <c r="G15" s="10"/>
    </row>
  </sheetData>
  <autoFilter ref="A5:P12">
    <extLst/>
  </autoFilter>
  <mergeCells count="20">
    <mergeCell ref="A2:P2"/>
    <mergeCell ref="B3:H3"/>
    <mergeCell ref="I3:O3"/>
    <mergeCell ref="K4:L4"/>
    <mergeCell ref="M4:N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6:K8"/>
    <mergeCell ref="M6:M8"/>
    <mergeCell ref="O4:O5"/>
    <mergeCell ref="O6:O8"/>
    <mergeCell ref="P3:P5"/>
  </mergeCells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2025-07-08T08:21:52Z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